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3.2\dan\automotive\"/>
    </mc:Choice>
  </mc:AlternateContent>
  <bookViews>
    <workbookView xWindow="0" yWindow="0" windowWidth="25200" windowHeight="12570"/>
  </bookViews>
  <sheets>
    <sheet name="ThrottleLinkageCalculation"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2" l="1"/>
  <c r="G22" i="2"/>
  <c r="G23" i="2" s="1"/>
</calcChain>
</file>

<file path=xl/sharedStrings.xml><?xml version="1.0" encoding="utf-8"?>
<sst xmlns="http://schemas.openxmlformats.org/spreadsheetml/2006/main" count="21" uniqueCount="15">
  <si>
    <t>mm</t>
  </si>
  <si>
    <t>Tmax</t>
  </si>
  <si>
    <t>Amount of linkage travel needed to fully operate the throttle butterflies</t>
  </si>
  <si>
    <t>Throttle length T1</t>
  </si>
  <si>
    <t>Throttle length T2</t>
  </si>
  <si>
    <t>T1</t>
  </si>
  <si>
    <t>T2</t>
  </si>
  <si>
    <t>Throttle linkage ratio</t>
  </si>
  <si>
    <t>:1</t>
  </si>
  <si>
    <t>For full throttle travel, the cable will need to move</t>
  </si>
  <si>
    <t>Lower pedal length (P1)</t>
  </si>
  <si>
    <t>Upper pedal length (P2)</t>
  </si>
  <si>
    <t>Amount of pedal travel (Pmax)</t>
  </si>
  <si>
    <t>Instructions :</t>
  </si>
  <si>
    <t>Fill in the green fields.
White fields are calculated values.
Resulting amount of throttle pedal travel is the red value. To alter the amount of travel, experiment with different values for either the pedal or throttle lever lengths.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</si>
</sst>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8"/>
      <color theme="1"/>
      <name val="Calibri"/>
      <family val="2"/>
      <scheme val="minor"/>
    </font>
    <font>
      <b/>
      <sz val="18"/>
      <color rgb="FFFF0000"/>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s>
  <borders count="3">
    <border>
      <left/>
      <right/>
      <top/>
      <bottom/>
      <diagonal/>
    </border>
    <border>
      <left style="thick">
        <color auto="1"/>
      </left>
      <right style="thick">
        <color auto="1"/>
      </right>
      <top style="thick">
        <color auto="1"/>
      </top>
      <bottom style="thick">
        <color auto="1"/>
      </bottom>
      <diagonal/>
    </border>
    <border>
      <left/>
      <right style="thick">
        <color auto="1"/>
      </right>
      <top/>
      <bottom/>
      <diagonal/>
    </border>
  </borders>
  <cellStyleXfs count="1">
    <xf numFmtId="0" fontId="0" fillId="0" borderId="0"/>
  </cellStyleXfs>
  <cellXfs count="18">
    <xf numFmtId="0" fontId="0" fillId="0" borderId="0" xfId="0"/>
    <xf numFmtId="0" fontId="0" fillId="0" borderId="0" xfId="0" applyAlignment="1">
      <alignment horizontal="right" wrapText="1"/>
    </xf>
    <xf numFmtId="0" fontId="0" fillId="0" borderId="0" xfId="0" applyAlignment="1">
      <alignment vertical="center"/>
    </xf>
    <xf numFmtId="0" fontId="0" fillId="0" borderId="0" xfId="0" applyAlignment="1">
      <alignment horizontal="right" vertical="center" wrapText="1"/>
    </xf>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right" wrapText="1"/>
    </xf>
    <xf numFmtId="0" fontId="2" fillId="0" borderId="1" xfId="0" applyFont="1" applyFill="1" applyBorder="1" applyAlignment="1">
      <alignment horizontal="center" vertical="center"/>
    </xf>
    <xf numFmtId="0" fontId="0" fillId="0" borderId="0" xfId="0" applyAlignment="1">
      <alignment vertical="center" wrapText="1"/>
    </xf>
    <xf numFmtId="0" fontId="0" fillId="0" borderId="0" xfId="0" applyFill="1" applyBorder="1" applyAlignment="1">
      <alignment vertical="center"/>
    </xf>
    <xf numFmtId="0" fontId="0" fillId="0" borderId="2" xfId="0" applyBorder="1" applyAlignment="1">
      <alignment horizontal="right" wrapText="1"/>
    </xf>
    <xf numFmtId="0" fontId="0" fillId="0" borderId="2" xfId="0" applyBorder="1" applyAlignment="1">
      <alignment vertical="center"/>
    </xf>
    <xf numFmtId="0" fontId="0" fillId="0" borderId="0" xfId="0" applyAlignment="1">
      <alignment horizontal="left" wrapText="1"/>
    </xf>
    <xf numFmtId="0" fontId="3" fillId="2" borderId="1" xfId="0" applyFont="1"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1"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85725</xdr:colOff>
      <xdr:row>8</xdr:row>
      <xdr:rowOff>171450</xdr:rowOff>
    </xdr:from>
    <xdr:to>
      <xdr:col>5</xdr:col>
      <xdr:colOff>352425</xdr:colOff>
      <xdr:row>10</xdr:row>
      <xdr:rowOff>47625</xdr:rowOff>
    </xdr:to>
    <xdr:sp macro="" textlink="">
      <xdr:nvSpPr>
        <xdr:cNvPr id="2" name="Oval 1"/>
        <xdr:cNvSpPr/>
      </xdr:nvSpPr>
      <xdr:spPr>
        <a:xfrm>
          <a:off x="3133725" y="1695450"/>
          <a:ext cx="266700" cy="25717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190501</xdr:colOff>
      <xdr:row>8</xdr:row>
      <xdr:rowOff>38100</xdr:rowOff>
    </xdr:from>
    <xdr:to>
      <xdr:col>5</xdr:col>
      <xdr:colOff>504825</xdr:colOff>
      <xdr:row>12</xdr:row>
      <xdr:rowOff>142875</xdr:rowOff>
    </xdr:to>
    <xdr:cxnSp macro="">
      <xdr:nvCxnSpPr>
        <xdr:cNvPr id="4" name="Straight Connector 3"/>
        <xdr:cNvCxnSpPr/>
      </xdr:nvCxnSpPr>
      <xdr:spPr>
        <a:xfrm flipH="1">
          <a:off x="2628901" y="1562100"/>
          <a:ext cx="923924" cy="866775"/>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47625</xdr:colOff>
      <xdr:row>8</xdr:row>
      <xdr:rowOff>66675</xdr:rowOff>
    </xdr:from>
    <xdr:to>
      <xdr:col>13</xdr:col>
      <xdr:colOff>514350</xdr:colOff>
      <xdr:row>13</xdr:row>
      <xdr:rowOff>95250</xdr:rowOff>
    </xdr:to>
    <xdr:cxnSp macro="">
      <xdr:nvCxnSpPr>
        <xdr:cNvPr id="9" name="Straight Connector 8"/>
        <xdr:cNvCxnSpPr/>
      </xdr:nvCxnSpPr>
      <xdr:spPr>
        <a:xfrm>
          <a:off x="7362825" y="1590675"/>
          <a:ext cx="1076325" cy="981075"/>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171450</xdr:colOff>
      <xdr:row>8</xdr:row>
      <xdr:rowOff>161925</xdr:rowOff>
    </xdr:from>
    <xdr:to>
      <xdr:col>12</xdr:col>
      <xdr:colOff>438150</xdr:colOff>
      <xdr:row>10</xdr:row>
      <xdr:rowOff>38100</xdr:rowOff>
    </xdr:to>
    <xdr:sp macro="" textlink="">
      <xdr:nvSpPr>
        <xdr:cNvPr id="10" name="Oval 9"/>
        <xdr:cNvSpPr/>
      </xdr:nvSpPr>
      <xdr:spPr>
        <a:xfrm>
          <a:off x="7486650" y="1685925"/>
          <a:ext cx="266700" cy="25717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352424</xdr:colOff>
      <xdr:row>8</xdr:row>
      <xdr:rowOff>104774</xdr:rowOff>
    </xdr:from>
    <xdr:to>
      <xdr:col>14</xdr:col>
      <xdr:colOff>95249</xdr:colOff>
      <xdr:row>13</xdr:row>
      <xdr:rowOff>161924</xdr:rowOff>
    </xdr:to>
    <xdr:sp macro="" textlink="">
      <xdr:nvSpPr>
        <xdr:cNvPr id="13" name="Arc 12"/>
        <xdr:cNvSpPr/>
      </xdr:nvSpPr>
      <xdr:spPr>
        <a:xfrm rot="9686493">
          <a:off x="8277224" y="1628774"/>
          <a:ext cx="352425" cy="1009650"/>
        </a:xfrm>
        <a:prstGeom prst="arc">
          <a:avLst>
            <a:gd name="adj1" fmla="val 16200000"/>
            <a:gd name="adj2" fmla="val 18168682"/>
          </a:avLst>
        </a:prstGeom>
        <a:ln w="571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13</xdr:col>
      <xdr:colOff>95250</xdr:colOff>
      <xdr:row>10</xdr:row>
      <xdr:rowOff>19050</xdr:rowOff>
    </xdr:from>
    <xdr:to>
      <xdr:col>16</xdr:col>
      <xdr:colOff>123825</xdr:colOff>
      <xdr:row>11</xdr:row>
      <xdr:rowOff>57150</xdr:rowOff>
    </xdr:to>
    <xdr:sp macro="" textlink="">
      <xdr:nvSpPr>
        <xdr:cNvPr id="14" name="TextBox 13"/>
        <xdr:cNvSpPr txBox="1"/>
      </xdr:nvSpPr>
      <xdr:spPr>
        <a:xfrm>
          <a:off x="8020050" y="1924050"/>
          <a:ext cx="1857375"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Pedal Length (P1)</a:t>
          </a:r>
        </a:p>
      </xdr:txBody>
    </xdr:sp>
    <xdr:clientData/>
  </xdr:twoCellAnchor>
  <xdr:twoCellAnchor>
    <xdr:from>
      <xdr:col>12</xdr:col>
      <xdr:colOff>0</xdr:colOff>
      <xdr:row>6</xdr:row>
      <xdr:rowOff>180975</xdr:rowOff>
    </xdr:from>
    <xdr:to>
      <xdr:col>15</xdr:col>
      <xdr:colOff>28575</xdr:colOff>
      <xdr:row>8</xdr:row>
      <xdr:rowOff>28575</xdr:rowOff>
    </xdr:to>
    <xdr:sp macro="" textlink="">
      <xdr:nvSpPr>
        <xdr:cNvPr id="15" name="TextBox 14"/>
        <xdr:cNvSpPr txBox="1"/>
      </xdr:nvSpPr>
      <xdr:spPr>
        <a:xfrm>
          <a:off x="7315200" y="1323975"/>
          <a:ext cx="1857375"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Pedal Length (P2)</a:t>
          </a:r>
        </a:p>
      </xdr:txBody>
    </xdr:sp>
    <xdr:clientData/>
  </xdr:twoCellAnchor>
  <xdr:twoCellAnchor>
    <xdr:from>
      <xdr:col>5</xdr:col>
      <xdr:colOff>457200</xdr:colOff>
      <xdr:row>6</xdr:row>
      <xdr:rowOff>123825</xdr:rowOff>
    </xdr:from>
    <xdr:to>
      <xdr:col>8</xdr:col>
      <xdr:colOff>485775</xdr:colOff>
      <xdr:row>7</xdr:row>
      <xdr:rowOff>161925</xdr:rowOff>
    </xdr:to>
    <xdr:sp macro="" textlink="">
      <xdr:nvSpPr>
        <xdr:cNvPr id="16" name="TextBox 15"/>
        <xdr:cNvSpPr txBox="1"/>
      </xdr:nvSpPr>
      <xdr:spPr>
        <a:xfrm>
          <a:off x="3505200" y="1266825"/>
          <a:ext cx="1857375"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Throttle Length (T2)</a:t>
          </a:r>
        </a:p>
      </xdr:txBody>
    </xdr:sp>
    <xdr:clientData/>
  </xdr:twoCellAnchor>
  <xdr:twoCellAnchor>
    <xdr:from>
      <xdr:col>4</xdr:col>
      <xdr:colOff>304800</xdr:colOff>
      <xdr:row>12</xdr:row>
      <xdr:rowOff>57150</xdr:rowOff>
    </xdr:from>
    <xdr:to>
      <xdr:col>7</xdr:col>
      <xdr:colOff>333375</xdr:colOff>
      <xdr:row>13</xdr:row>
      <xdr:rowOff>95250</xdr:rowOff>
    </xdr:to>
    <xdr:sp macro="" textlink="">
      <xdr:nvSpPr>
        <xdr:cNvPr id="17" name="TextBox 16"/>
        <xdr:cNvSpPr txBox="1"/>
      </xdr:nvSpPr>
      <xdr:spPr>
        <a:xfrm>
          <a:off x="2743200" y="2343150"/>
          <a:ext cx="1857375"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Throttle Length (T1)</a:t>
          </a:r>
        </a:p>
      </xdr:txBody>
    </xdr:sp>
    <xdr:clientData/>
  </xdr:twoCellAnchor>
  <xdr:twoCellAnchor>
    <xdr:from>
      <xdr:col>5</xdr:col>
      <xdr:colOff>514350</xdr:colOff>
      <xdr:row>8</xdr:row>
      <xdr:rowOff>38100</xdr:rowOff>
    </xdr:from>
    <xdr:to>
      <xdr:col>12</xdr:col>
      <xdr:colOff>47625</xdr:colOff>
      <xdr:row>8</xdr:row>
      <xdr:rowOff>66675</xdr:rowOff>
    </xdr:to>
    <xdr:cxnSp macro="">
      <xdr:nvCxnSpPr>
        <xdr:cNvPr id="19" name="Straight Connector 18"/>
        <xdr:cNvCxnSpPr/>
      </xdr:nvCxnSpPr>
      <xdr:spPr>
        <a:xfrm>
          <a:off x="3562350" y="1562100"/>
          <a:ext cx="3800475" cy="28575"/>
        </a:xfrm>
        <a:prstGeom prst="line">
          <a:avLst/>
        </a:prstGeom>
        <a:ln w="28575">
          <a:prstDash val="sysDot"/>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123825</xdr:colOff>
      <xdr:row>12</xdr:row>
      <xdr:rowOff>76200</xdr:rowOff>
    </xdr:from>
    <xdr:to>
      <xdr:col>4</xdr:col>
      <xdr:colOff>257175</xdr:colOff>
      <xdr:row>13</xdr:row>
      <xdr:rowOff>19050</xdr:rowOff>
    </xdr:to>
    <xdr:sp macro="" textlink="">
      <xdr:nvSpPr>
        <xdr:cNvPr id="20" name="Oval 19"/>
        <xdr:cNvSpPr/>
      </xdr:nvSpPr>
      <xdr:spPr>
        <a:xfrm>
          <a:off x="2562225" y="2362200"/>
          <a:ext cx="133350" cy="1333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152400</xdr:colOff>
      <xdr:row>4</xdr:row>
      <xdr:rowOff>95250</xdr:rowOff>
    </xdr:from>
    <xdr:to>
      <xdr:col>4</xdr:col>
      <xdr:colOff>190500</xdr:colOff>
      <xdr:row>12</xdr:row>
      <xdr:rowOff>76200</xdr:rowOff>
    </xdr:to>
    <xdr:cxnSp macro="">
      <xdr:nvCxnSpPr>
        <xdr:cNvPr id="22" name="Straight Connector 21"/>
        <xdr:cNvCxnSpPr>
          <a:endCxn id="20" idx="0"/>
        </xdr:cNvCxnSpPr>
      </xdr:nvCxnSpPr>
      <xdr:spPr>
        <a:xfrm>
          <a:off x="2590800" y="857250"/>
          <a:ext cx="38100" cy="1504950"/>
        </a:xfrm>
        <a:prstGeom prst="line">
          <a:avLst/>
        </a:prstGeom>
        <a:ln w="28575"/>
      </xdr:spPr>
      <xdr:style>
        <a:lnRef idx="1">
          <a:schemeClr val="accent2"/>
        </a:lnRef>
        <a:fillRef idx="0">
          <a:schemeClr val="accent2"/>
        </a:fillRef>
        <a:effectRef idx="0">
          <a:schemeClr val="accent2"/>
        </a:effectRef>
        <a:fontRef idx="minor">
          <a:schemeClr val="tx1"/>
        </a:fontRef>
      </xdr:style>
    </xdr:cxnSp>
    <xdr:clientData/>
  </xdr:twoCellAnchor>
  <xdr:oneCellAnchor>
    <xdr:from>
      <xdr:col>9</xdr:col>
      <xdr:colOff>447675</xdr:colOff>
      <xdr:row>7</xdr:row>
      <xdr:rowOff>114300</xdr:rowOff>
    </xdr:from>
    <xdr:ext cx="546432" cy="264560"/>
    <xdr:sp macro="" textlink="">
      <xdr:nvSpPr>
        <xdr:cNvPr id="23" name="TextBox 22"/>
        <xdr:cNvSpPr txBox="1"/>
      </xdr:nvSpPr>
      <xdr:spPr>
        <a:xfrm>
          <a:off x="5934075" y="1447800"/>
          <a:ext cx="5464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CABLE</a:t>
          </a:r>
        </a:p>
      </xdr:txBody>
    </xdr:sp>
    <xdr:clientData/>
  </xdr:oneCellAnchor>
  <xdr:oneCellAnchor>
    <xdr:from>
      <xdr:col>4</xdr:col>
      <xdr:colOff>28410</xdr:colOff>
      <xdr:row>5</xdr:row>
      <xdr:rowOff>104940</xdr:rowOff>
    </xdr:from>
    <xdr:ext cx="264560" cy="683329"/>
    <xdr:sp macro="" textlink="">
      <xdr:nvSpPr>
        <xdr:cNvPr id="24" name="TextBox 23"/>
        <xdr:cNvSpPr txBox="1"/>
      </xdr:nvSpPr>
      <xdr:spPr>
        <a:xfrm rot="16200000">
          <a:off x="2257425" y="1266825"/>
          <a:ext cx="6833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LINKAGE</a:t>
          </a:r>
        </a:p>
      </xdr:txBody>
    </xdr:sp>
    <xdr:clientData/>
  </xdr:oneCellAnchor>
  <xdr:twoCellAnchor>
    <xdr:from>
      <xdr:col>2</xdr:col>
      <xdr:colOff>390525</xdr:colOff>
      <xdr:row>1</xdr:row>
      <xdr:rowOff>142875</xdr:rowOff>
    </xdr:from>
    <xdr:to>
      <xdr:col>6</xdr:col>
      <xdr:colOff>161925</xdr:colOff>
      <xdr:row>3</xdr:row>
      <xdr:rowOff>142875</xdr:rowOff>
    </xdr:to>
    <xdr:sp macro="" textlink="">
      <xdr:nvSpPr>
        <xdr:cNvPr id="25" name="TextBox 24"/>
        <xdr:cNvSpPr txBox="1"/>
      </xdr:nvSpPr>
      <xdr:spPr>
        <a:xfrm>
          <a:off x="1609725" y="333375"/>
          <a:ext cx="22098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latin typeface="Aharoni" panose="02010803020104030203" pitchFamily="2" charset="-79"/>
              <a:cs typeface="Aharoni" panose="02010803020104030203" pitchFamily="2" charset="-79"/>
            </a:rPr>
            <a:t>THROTTLE END</a:t>
          </a:r>
        </a:p>
      </xdr:txBody>
    </xdr:sp>
    <xdr:clientData/>
  </xdr:twoCellAnchor>
  <xdr:twoCellAnchor>
    <xdr:from>
      <xdr:col>11</xdr:col>
      <xdr:colOff>95250</xdr:colOff>
      <xdr:row>1</xdr:row>
      <xdr:rowOff>152400</xdr:rowOff>
    </xdr:from>
    <xdr:to>
      <xdr:col>14</xdr:col>
      <xdr:colOff>476250</xdr:colOff>
      <xdr:row>3</xdr:row>
      <xdr:rowOff>152400</xdr:rowOff>
    </xdr:to>
    <xdr:sp macro="" textlink="">
      <xdr:nvSpPr>
        <xdr:cNvPr id="26" name="TextBox 25"/>
        <xdr:cNvSpPr txBox="1"/>
      </xdr:nvSpPr>
      <xdr:spPr>
        <a:xfrm>
          <a:off x="6800850" y="342900"/>
          <a:ext cx="22098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latin typeface="Aharoni" panose="02010803020104030203" pitchFamily="2" charset="-79"/>
              <a:cs typeface="Aharoni" panose="02010803020104030203" pitchFamily="2" charset="-79"/>
            </a:rPr>
            <a:t>PEDAL END</a:t>
          </a:r>
        </a:p>
      </xdr:txBody>
    </xdr:sp>
    <xdr:clientData/>
  </xdr:twoCellAnchor>
  <xdr:twoCellAnchor>
    <xdr:from>
      <xdr:col>12</xdr:col>
      <xdr:colOff>314325</xdr:colOff>
      <xdr:row>9</xdr:row>
      <xdr:rowOff>95250</xdr:rowOff>
    </xdr:from>
    <xdr:to>
      <xdr:col>12</xdr:col>
      <xdr:colOff>323850</xdr:colOff>
      <xdr:row>15</xdr:row>
      <xdr:rowOff>28575</xdr:rowOff>
    </xdr:to>
    <xdr:cxnSp macro="">
      <xdr:nvCxnSpPr>
        <xdr:cNvPr id="28" name="Straight Connector 27"/>
        <xdr:cNvCxnSpPr/>
      </xdr:nvCxnSpPr>
      <xdr:spPr>
        <a:xfrm>
          <a:off x="7629525" y="1809750"/>
          <a:ext cx="9525" cy="1076325"/>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333375</xdr:colOff>
      <xdr:row>13</xdr:row>
      <xdr:rowOff>66675</xdr:rowOff>
    </xdr:from>
    <xdr:to>
      <xdr:col>13</xdr:col>
      <xdr:colOff>504825</xdr:colOff>
      <xdr:row>15</xdr:row>
      <xdr:rowOff>47625</xdr:rowOff>
    </xdr:to>
    <xdr:cxnSp macro="">
      <xdr:nvCxnSpPr>
        <xdr:cNvPr id="30" name="Straight Connector 29"/>
        <xdr:cNvCxnSpPr/>
      </xdr:nvCxnSpPr>
      <xdr:spPr>
        <a:xfrm flipV="1">
          <a:off x="7648575" y="2543175"/>
          <a:ext cx="781050" cy="361950"/>
        </a:xfrm>
        <a:prstGeom prst="line">
          <a:avLst/>
        </a:prstGeom>
        <a:ln w="28575">
          <a:prstDash val="sysDot"/>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419100</xdr:colOff>
      <xdr:row>14</xdr:row>
      <xdr:rowOff>123825</xdr:rowOff>
    </xdr:from>
    <xdr:ext cx="2331407" cy="264560"/>
    <xdr:sp macro="" textlink="">
      <xdr:nvSpPr>
        <xdr:cNvPr id="31" name="TextBox 30"/>
        <xdr:cNvSpPr txBox="1"/>
      </xdr:nvSpPr>
      <xdr:spPr>
        <a:xfrm>
          <a:off x="7734300" y="2790825"/>
          <a:ext cx="23314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aseline="0"/>
            <a:t>Resulting throttle pedal travel (Pmax)</a:t>
          </a:r>
          <a:endParaRPr lang="en-GB" sz="1100"/>
        </a:p>
      </xdr:txBody>
    </xdr:sp>
    <xdr:clientData/>
  </xdr:oneCellAnchor>
  <xdr:twoCellAnchor>
    <xdr:from>
      <xdr:col>3</xdr:col>
      <xdr:colOff>133350</xdr:colOff>
      <xdr:row>7</xdr:row>
      <xdr:rowOff>38100</xdr:rowOff>
    </xdr:from>
    <xdr:to>
      <xdr:col>3</xdr:col>
      <xdr:colOff>304800</xdr:colOff>
      <xdr:row>12</xdr:row>
      <xdr:rowOff>171450</xdr:rowOff>
    </xdr:to>
    <xdr:sp macro="" textlink="">
      <xdr:nvSpPr>
        <xdr:cNvPr id="33" name="Up-Down Arrow 32"/>
        <xdr:cNvSpPr/>
      </xdr:nvSpPr>
      <xdr:spPr>
        <a:xfrm>
          <a:off x="1962150" y="1371600"/>
          <a:ext cx="171450" cy="1085850"/>
        </a:xfrm>
        <a:prstGeom prst="up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219075</xdr:colOff>
      <xdr:row>7</xdr:row>
      <xdr:rowOff>38100</xdr:rowOff>
    </xdr:from>
    <xdr:to>
      <xdr:col>4</xdr:col>
      <xdr:colOff>514350</xdr:colOff>
      <xdr:row>7</xdr:row>
      <xdr:rowOff>38100</xdr:rowOff>
    </xdr:to>
    <xdr:cxnSp macro="">
      <xdr:nvCxnSpPr>
        <xdr:cNvPr id="35" name="Straight Connector 34"/>
        <xdr:cNvCxnSpPr>
          <a:stCxn id="33" idx="0"/>
        </xdr:cNvCxnSpPr>
      </xdr:nvCxnSpPr>
      <xdr:spPr>
        <a:xfrm>
          <a:off x="2047875" y="1371600"/>
          <a:ext cx="9048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180975</xdr:colOff>
      <xdr:row>12</xdr:row>
      <xdr:rowOff>152400</xdr:rowOff>
    </xdr:from>
    <xdr:to>
      <xdr:col>4</xdr:col>
      <xdr:colOff>476250</xdr:colOff>
      <xdr:row>12</xdr:row>
      <xdr:rowOff>152400</xdr:rowOff>
    </xdr:to>
    <xdr:cxnSp macro="">
      <xdr:nvCxnSpPr>
        <xdr:cNvPr id="36" name="Straight Connector 35"/>
        <xdr:cNvCxnSpPr/>
      </xdr:nvCxnSpPr>
      <xdr:spPr>
        <a:xfrm>
          <a:off x="2009775" y="2438400"/>
          <a:ext cx="9048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257175</xdr:colOff>
      <xdr:row>7</xdr:row>
      <xdr:rowOff>123825</xdr:rowOff>
    </xdr:from>
    <xdr:to>
      <xdr:col>3</xdr:col>
      <xdr:colOff>161925</xdr:colOff>
      <xdr:row>12</xdr:row>
      <xdr:rowOff>57150</xdr:rowOff>
    </xdr:to>
    <xdr:sp macro="" textlink="">
      <xdr:nvSpPr>
        <xdr:cNvPr id="37" name="TextBox 36"/>
        <xdr:cNvSpPr txBox="1"/>
      </xdr:nvSpPr>
      <xdr:spPr>
        <a:xfrm>
          <a:off x="866775" y="1457325"/>
          <a:ext cx="112395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GB" sz="1100"/>
            <a:t>Amount of travel needed for WOT (Tmax)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O30"/>
  <sheetViews>
    <sheetView tabSelected="1" workbookViewId="0">
      <selection activeCell="E26" sqref="E26:N30"/>
    </sheetView>
  </sheetViews>
  <sheetFormatPr defaultRowHeight="15" x14ac:dyDescent="0.25"/>
  <cols>
    <col min="1" max="1" width="9.140625" style="1"/>
    <col min="9" max="13" width="9.140625" style="1"/>
    <col min="14" max="14" width="11.5703125" style="1" bestFit="1" customWidth="1"/>
    <col min="15" max="16384" width="9.140625" style="1"/>
  </cols>
  <sheetData>
    <row r="18" spans="2:15" ht="15.75" thickBot="1" x14ac:dyDescent="0.3"/>
    <row r="19" spans="2:15" s="4" customFormat="1" ht="49.5" customHeight="1" thickTop="1" thickBot="1" x14ac:dyDescent="0.3">
      <c r="B19" s="3" t="s">
        <v>2</v>
      </c>
      <c r="C19" s="3"/>
      <c r="D19" s="3"/>
      <c r="F19" s="5" t="s">
        <v>1</v>
      </c>
      <c r="G19" s="6">
        <v>50</v>
      </c>
      <c r="H19" s="4" t="s">
        <v>0</v>
      </c>
      <c r="J19" s="3" t="s">
        <v>10</v>
      </c>
      <c r="K19" s="2"/>
      <c r="L19" s="2"/>
      <c r="M19" s="12"/>
      <c r="N19" s="6">
        <v>220</v>
      </c>
      <c r="O19" s="4" t="s">
        <v>0</v>
      </c>
    </row>
    <row r="20" spans="2:15" ht="20.25" customHeight="1" thickTop="1" thickBot="1" x14ac:dyDescent="0.3">
      <c r="B20" s="3" t="s">
        <v>3</v>
      </c>
      <c r="C20" s="3"/>
      <c r="D20" s="3"/>
      <c r="F20" s="5" t="s">
        <v>5</v>
      </c>
      <c r="G20" s="6">
        <v>38</v>
      </c>
      <c r="H20" s="4" t="s">
        <v>0</v>
      </c>
      <c r="J20" s="3" t="s">
        <v>11</v>
      </c>
      <c r="K20" s="7"/>
      <c r="L20" s="7"/>
      <c r="M20" s="11"/>
      <c r="N20" s="6">
        <v>65</v>
      </c>
      <c r="O20" s="13" t="s">
        <v>0</v>
      </c>
    </row>
    <row r="21" spans="2:15" ht="20.25" customHeight="1" thickTop="1" thickBot="1" x14ac:dyDescent="0.3">
      <c r="B21" s="3" t="s">
        <v>4</v>
      </c>
      <c r="C21" s="3"/>
      <c r="D21" s="3"/>
      <c r="F21" s="5" t="s">
        <v>6</v>
      </c>
      <c r="G21" s="6">
        <v>26</v>
      </c>
      <c r="H21" s="4" t="s">
        <v>0</v>
      </c>
      <c r="J21" s="3" t="s">
        <v>12</v>
      </c>
      <c r="K21" s="7"/>
      <c r="L21" s="7"/>
      <c r="M21" s="7"/>
      <c r="N21" s="14">
        <f>(N19/N20)*G23</f>
        <v>115.78947368421052</v>
      </c>
      <c r="O21" s="13" t="s">
        <v>0</v>
      </c>
    </row>
    <row r="22" spans="2:15" ht="24.75" thickTop="1" thickBot="1" x14ac:dyDescent="0.3">
      <c r="B22" s="3" t="s">
        <v>7</v>
      </c>
      <c r="C22" s="3"/>
      <c r="D22" s="3"/>
      <c r="F22" s="5"/>
      <c r="G22" s="8">
        <f>(1/G21)*G20</f>
        <v>1.4615384615384617</v>
      </c>
      <c r="H22" s="4" t="s">
        <v>8</v>
      </c>
      <c r="K22" s="9"/>
      <c r="L22" s="9"/>
      <c r="M22" s="9"/>
    </row>
    <row r="23" spans="2:15" ht="32.25" customHeight="1" thickTop="1" thickBot="1" x14ac:dyDescent="0.3">
      <c r="B23" s="3" t="s">
        <v>9</v>
      </c>
      <c r="C23" s="3"/>
      <c r="D23" s="3"/>
      <c r="G23" s="8">
        <f>G19/G22</f>
        <v>34.210526315789473</v>
      </c>
      <c r="H23" s="10" t="s">
        <v>0</v>
      </c>
      <c r="K23" s="9"/>
      <c r="L23" s="9"/>
      <c r="M23" s="9"/>
    </row>
    <row r="24" spans="2:15" ht="15.75" thickTop="1" x14ac:dyDescent="0.25"/>
    <row r="26" spans="2:15" x14ac:dyDescent="0.25">
      <c r="D26" s="17" t="s">
        <v>13</v>
      </c>
      <c r="E26" s="15" t="s">
        <v>14</v>
      </c>
      <c r="F26" s="16"/>
      <c r="G26" s="16"/>
      <c r="H26" s="16"/>
      <c r="I26" s="16"/>
      <c r="J26" s="16"/>
      <c r="K26" s="16"/>
      <c r="L26" s="16"/>
      <c r="M26" s="16"/>
      <c r="N26" s="16"/>
    </row>
    <row r="27" spans="2:15" x14ac:dyDescent="0.25">
      <c r="E27" s="16"/>
      <c r="F27" s="16"/>
      <c r="G27" s="16"/>
      <c r="H27" s="16"/>
      <c r="I27" s="16"/>
      <c r="J27" s="16"/>
      <c r="K27" s="16"/>
      <c r="L27" s="16"/>
      <c r="M27" s="16"/>
      <c r="N27" s="16"/>
    </row>
    <row r="28" spans="2:15" x14ac:dyDescent="0.25">
      <c r="E28" s="16"/>
      <c r="F28" s="16"/>
      <c r="G28" s="16"/>
      <c r="H28" s="16"/>
      <c r="I28" s="16"/>
      <c r="J28" s="16"/>
      <c r="K28" s="16"/>
      <c r="L28" s="16"/>
      <c r="M28" s="16"/>
      <c r="N28" s="16"/>
    </row>
    <row r="29" spans="2:15" x14ac:dyDescent="0.25">
      <c r="E29" s="16"/>
      <c r="F29" s="16"/>
      <c r="G29" s="16"/>
      <c r="H29" s="16"/>
      <c r="I29" s="16"/>
      <c r="J29" s="16"/>
      <c r="K29" s="16"/>
      <c r="L29" s="16"/>
      <c r="M29" s="16"/>
      <c r="N29" s="16"/>
    </row>
    <row r="30" spans="2:15" x14ac:dyDescent="0.25">
      <c r="E30" s="16"/>
      <c r="F30" s="16"/>
      <c r="G30" s="16"/>
      <c r="H30" s="16"/>
      <c r="I30" s="16"/>
      <c r="J30" s="16"/>
      <c r="K30" s="16"/>
      <c r="L30" s="16"/>
      <c r="M30" s="16"/>
      <c r="N30" s="16"/>
    </row>
  </sheetData>
  <mergeCells count="11">
    <mergeCell ref="J19:M19"/>
    <mergeCell ref="E26:N30"/>
    <mergeCell ref="B23:D23"/>
    <mergeCell ref="K22:M22"/>
    <mergeCell ref="K23:M23"/>
    <mergeCell ref="J21:M21"/>
    <mergeCell ref="J20:M20"/>
    <mergeCell ref="B19:D19"/>
    <mergeCell ref="B20:D20"/>
    <mergeCell ref="B21:D21"/>
    <mergeCell ref="B22:D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ThrottleLinkageCalculation</vt:lpstr>
    </vt:vector>
  </TitlesOfParts>
  <Company>Hewlett 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Howell</dc:creator>
  <cp:lastModifiedBy>Dan Howell</cp:lastModifiedBy>
  <dcterms:created xsi:type="dcterms:W3CDTF">2018-03-20T16:49:11Z</dcterms:created>
  <dcterms:modified xsi:type="dcterms:W3CDTF">2018-03-21T20:05:21Z</dcterms:modified>
</cp:coreProperties>
</file>