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23.2\dan\automotive\"/>
    </mc:Choice>
  </mc:AlternateContent>
  <bookViews>
    <workbookView xWindow="0" yWindow="0" windowWidth="25200" windowHeight="12570"/>
  </bookViews>
  <sheets>
    <sheet name="ThrottleLinkageCalculation"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 i="2" l="1"/>
  <c r="G22" i="2"/>
  <c r="G23" i="2" s="1"/>
</calcChain>
</file>

<file path=xl/sharedStrings.xml><?xml version="1.0" encoding="utf-8"?>
<sst xmlns="http://schemas.openxmlformats.org/spreadsheetml/2006/main" count="21" uniqueCount="15">
  <si>
    <t>mm</t>
  </si>
  <si>
    <t>Tmax</t>
  </si>
  <si>
    <t>Amount of linkage travel needed to fully operate the throttle butterflies</t>
  </si>
  <si>
    <t>Throttle length T1</t>
  </si>
  <si>
    <t>Throttle length T2</t>
  </si>
  <si>
    <t>T1</t>
  </si>
  <si>
    <t>T2</t>
  </si>
  <si>
    <t>Throttle linkage ratio</t>
  </si>
  <si>
    <t>:1</t>
  </si>
  <si>
    <t>For full throttle travel, the cable will need to move</t>
  </si>
  <si>
    <t>Lower pedal length (P1)</t>
  </si>
  <si>
    <t>Upper pedal length (P2)</t>
  </si>
  <si>
    <t>Amount of pedal travel (Pmax)</t>
  </si>
  <si>
    <t>Instructions :</t>
  </si>
  <si>
    <t>Fill in the green fields.
White fields are calculated values.
Resulting amount of throttle pedal travel is the red value. To alter the amount of travel, experiment with different values for either the pedal or throttle lever lengths.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</si>
</sst>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b/>
      <sz val="18"/>
      <color theme="1"/>
      <name val="Calibri"/>
      <family val="2"/>
      <scheme val="minor"/>
    </font>
    <font>
      <b/>
      <sz val="18"/>
      <color rgb="FFFF0000"/>
      <name val="Calibri"/>
      <family val="2"/>
      <scheme val="minor"/>
    </font>
  </fonts>
  <fills count="4">
    <fill>
      <patternFill patternType="none"/>
    </fill>
    <fill>
      <patternFill patternType="gray125"/>
    </fill>
    <fill>
      <patternFill patternType="solid">
        <fgColor theme="7" tint="0.59999389629810485"/>
        <bgColor indexed="64"/>
      </patternFill>
    </fill>
    <fill>
      <patternFill patternType="solid">
        <fgColor theme="9" tint="0.79998168889431442"/>
        <bgColor indexed="64"/>
      </patternFill>
    </fill>
  </fills>
  <borders count="3">
    <border>
      <left/>
      <right/>
      <top/>
      <bottom/>
      <diagonal/>
    </border>
    <border>
      <left style="thick">
        <color auto="1"/>
      </left>
      <right style="thick">
        <color auto="1"/>
      </right>
      <top style="thick">
        <color auto="1"/>
      </top>
      <bottom style="thick">
        <color auto="1"/>
      </bottom>
      <diagonal/>
    </border>
    <border>
      <left/>
      <right style="thick">
        <color auto="1"/>
      </right>
      <top/>
      <bottom/>
      <diagonal/>
    </border>
  </borders>
  <cellStyleXfs count="1">
    <xf numFmtId="0" fontId="0" fillId="0" borderId="0"/>
  </cellStyleXfs>
  <cellXfs count="18">
    <xf numFmtId="0" fontId="0" fillId="0" borderId="0" xfId="0"/>
    <xf numFmtId="0" fontId="0" fillId="0" borderId="0" xfId="0" applyAlignment="1">
      <alignment horizontal="right" wrapText="1"/>
    </xf>
    <xf numFmtId="0" fontId="0" fillId="0" borderId="0" xfId="0" applyAlignment="1">
      <alignment vertical="center"/>
    </xf>
    <xf numFmtId="0" fontId="0" fillId="0" borderId="0" xfId="0" applyAlignment="1">
      <alignment horizontal="right" vertical="center" wrapText="1"/>
    </xf>
    <xf numFmtId="0" fontId="0" fillId="0" borderId="0" xfId="0" applyAlignment="1">
      <alignment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0" fillId="0" borderId="0" xfId="0" applyAlignment="1">
      <alignment horizontal="right" wrapText="1"/>
    </xf>
    <xf numFmtId="0" fontId="2" fillId="0" borderId="1" xfId="0" applyFont="1" applyFill="1" applyBorder="1" applyAlignment="1">
      <alignment horizontal="center" vertical="center"/>
    </xf>
    <xf numFmtId="0" fontId="0" fillId="0" borderId="0" xfId="0" applyAlignment="1">
      <alignment vertical="center" wrapText="1"/>
    </xf>
    <xf numFmtId="0" fontId="0" fillId="0" borderId="0" xfId="0" applyFill="1" applyBorder="1" applyAlignment="1">
      <alignment vertical="center"/>
    </xf>
    <xf numFmtId="0" fontId="0" fillId="0" borderId="2" xfId="0" applyBorder="1" applyAlignment="1">
      <alignment horizontal="right" wrapText="1"/>
    </xf>
    <xf numFmtId="0" fontId="0" fillId="0" borderId="2" xfId="0" applyBorder="1" applyAlignment="1">
      <alignment vertical="center"/>
    </xf>
    <xf numFmtId="0" fontId="0" fillId="0" borderId="0" xfId="0" applyAlignment="1">
      <alignment horizontal="left" wrapText="1"/>
    </xf>
    <xf numFmtId="0" fontId="3" fillId="2" borderId="1" xfId="0" applyFont="1" applyFill="1" applyBorder="1" applyAlignment="1">
      <alignment horizontal="center" vertical="center"/>
    </xf>
    <xf numFmtId="0" fontId="0" fillId="0" borderId="0" xfId="0" applyAlignment="1">
      <alignment vertical="top" wrapText="1"/>
    </xf>
    <xf numFmtId="0" fontId="0" fillId="0" borderId="0" xfId="0" applyAlignment="1">
      <alignment vertical="top"/>
    </xf>
    <xf numFmtId="0" fontId="1"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85725</xdr:colOff>
      <xdr:row>8</xdr:row>
      <xdr:rowOff>171450</xdr:rowOff>
    </xdr:from>
    <xdr:to>
      <xdr:col>5</xdr:col>
      <xdr:colOff>352425</xdr:colOff>
      <xdr:row>10</xdr:row>
      <xdr:rowOff>47625</xdr:rowOff>
    </xdr:to>
    <xdr:sp macro="" textlink="">
      <xdr:nvSpPr>
        <xdr:cNvPr id="2" name="Oval 1"/>
        <xdr:cNvSpPr/>
      </xdr:nvSpPr>
      <xdr:spPr>
        <a:xfrm>
          <a:off x="3133725" y="1695450"/>
          <a:ext cx="266700" cy="257175"/>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190501</xdr:colOff>
      <xdr:row>8</xdr:row>
      <xdr:rowOff>38100</xdr:rowOff>
    </xdr:from>
    <xdr:to>
      <xdr:col>5</xdr:col>
      <xdr:colOff>504825</xdr:colOff>
      <xdr:row>12</xdr:row>
      <xdr:rowOff>142875</xdr:rowOff>
    </xdr:to>
    <xdr:cxnSp macro="">
      <xdr:nvCxnSpPr>
        <xdr:cNvPr id="4" name="Straight Connector 3"/>
        <xdr:cNvCxnSpPr/>
      </xdr:nvCxnSpPr>
      <xdr:spPr>
        <a:xfrm flipH="1">
          <a:off x="2628901" y="1562100"/>
          <a:ext cx="923924" cy="866775"/>
        </a:xfrm>
        <a:prstGeom prst="line">
          <a:avLst/>
        </a:prstGeom>
        <a:ln w="5715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47625</xdr:colOff>
      <xdr:row>8</xdr:row>
      <xdr:rowOff>66675</xdr:rowOff>
    </xdr:from>
    <xdr:to>
      <xdr:col>13</xdr:col>
      <xdr:colOff>514350</xdr:colOff>
      <xdr:row>13</xdr:row>
      <xdr:rowOff>95250</xdr:rowOff>
    </xdr:to>
    <xdr:cxnSp macro="">
      <xdr:nvCxnSpPr>
        <xdr:cNvPr id="9" name="Straight Connector 8"/>
        <xdr:cNvCxnSpPr/>
      </xdr:nvCxnSpPr>
      <xdr:spPr>
        <a:xfrm>
          <a:off x="7362825" y="1590675"/>
          <a:ext cx="1076325" cy="981075"/>
        </a:xfrm>
        <a:prstGeom prst="line">
          <a:avLst/>
        </a:prstGeom>
        <a:ln w="5715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171450</xdr:colOff>
      <xdr:row>8</xdr:row>
      <xdr:rowOff>161925</xdr:rowOff>
    </xdr:from>
    <xdr:to>
      <xdr:col>12</xdr:col>
      <xdr:colOff>438150</xdr:colOff>
      <xdr:row>10</xdr:row>
      <xdr:rowOff>38100</xdr:rowOff>
    </xdr:to>
    <xdr:sp macro="" textlink="">
      <xdr:nvSpPr>
        <xdr:cNvPr id="10" name="Oval 9"/>
        <xdr:cNvSpPr/>
      </xdr:nvSpPr>
      <xdr:spPr>
        <a:xfrm>
          <a:off x="7486650" y="1685925"/>
          <a:ext cx="266700" cy="257175"/>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13</xdr:col>
      <xdr:colOff>352424</xdr:colOff>
      <xdr:row>8</xdr:row>
      <xdr:rowOff>104774</xdr:rowOff>
    </xdr:from>
    <xdr:to>
      <xdr:col>14</xdr:col>
      <xdr:colOff>95249</xdr:colOff>
      <xdr:row>13</xdr:row>
      <xdr:rowOff>161924</xdr:rowOff>
    </xdr:to>
    <xdr:sp macro="" textlink="">
      <xdr:nvSpPr>
        <xdr:cNvPr id="13" name="Arc 12"/>
        <xdr:cNvSpPr/>
      </xdr:nvSpPr>
      <xdr:spPr>
        <a:xfrm rot="9686493">
          <a:off x="8277224" y="1628774"/>
          <a:ext cx="352425" cy="1009650"/>
        </a:xfrm>
        <a:prstGeom prst="arc">
          <a:avLst>
            <a:gd name="adj1" fmla="val 16200000"/>
            <a:gd name="adj2" fmla="val 18168682"/>
          </a:avLst>
        </a:prstGeom>
        <a:ln w="571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13</xdr:col>
      <xdr:colOff>95250</xdr:colOff>
      <xdr:row>10</xdr:row>
      <xdr:rowOff>19050</xdr:rowOff>
    </xdr:from>
    <xdr:to>
      <xdr:col>16</xdr:col>
      <xdr:colOff>123825</xdr:colOff>
      <xdr:row>11</xdr:row>
      <xdr:rowOff>57150</xdr:rowOff>
    </xdr:to>
    <xdr:sp macro="" textlink="">
      <xdr:nvSpPr>
        <xdr:cNvPr id="14" name="TextBox 13"/>
        <xdr:cNvSpPr txBox="1"/>
      </xdr:nvSpPr>
      <xdr:spPr>
        <a:xfrm>
          <a:off x="8020050" y="1924050"/>
          <a:ext cx="1857375"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Pedal Length (P1)</a:t>
          </a:r>
        </a:p>
      </xdr:txBody>
    </xdr:sp>
    <xdr:clientData/>
  </xdr:twoCellAnchor>
  <xdr:twoCellAnchor>
    <xdr:from>
      <xdr:col>12</xdr:col>
      <xdr:colOff>0</xdr:colOff>
      <xdr:row>6</xdr:row>
      <xdr:rowOff>180975</xdr:rowOff>
    </xdr:from>
    <xdr:to>
      <xdr:col>15</xdr:col>
      <xdr:colOff>28575</xdr:colOff>
      <xdr:row>8</xdr:row>
      <xdr:rowOff>28575</xdr:rowOff>
    </xdr:to>
    <xdr:sp macro="" textlink="">
      <xdr:nvSpPr>
        <xdr:cNvPr id="15" name="TextBox 14"/>
        <xdr:cNvSpPr txBox="1"/>
      </xdr:nvSpPr>
      <xdr:spPr>
        <a:xfrm>
          <a:off x="7315200" y="1323975"/>
          <a:ext cx="1857375"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Pedal Length (P2)</a:t>
          </a:r>
        </a:p>
      </xdr:txBody>
    </xdr:sp>
    <xdr:clientData/>
  </xdr:twoCellAnchor>
  <xdr:twoCellAnchor>
    <xdr:from>
      <xdr:col>5</xdr:col>
      <xdr:colOff>457200</xdr:colOff>
      <xdr:row>6</xdr:row>
      <xdr:rowOff>123825</xdr:rowOff>
    </xdr:from>
    <xdr:to>
      <xdr:col>8</xdr:col>
      <xdr:colOff>485775</xdr:colOff>
      <xdr:row>7</xdr:row>
      <xdr:rowOff>161925</xdr:rowOff>
    </xdr:to>
    <xdr:sp macro="" textlink="">
      <xdr:nvSpPr>
        <xdr:cNvPr id="16" name="TextBox 15"/>
        <xdr:cNvSpPr txBox="1"/>
      </xdr:nvSpPr>
      <xdr:spPr>
        <a:xfrm>
          <a:off x="3505200" y="1266825"/>
          <a:ext cx="1857375"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Throttle Length (T2)</a:t>
          </a:r>
        </a:p>
      </xdr:txBody>
    </xdr:sp>
    <xdr:clientData/>
  </xdr:twoCellAnchor>
  <xdr:twoCellAnchor>
    <xdr:from>
      <xdr:col>4</xdr:col>
      <xdr:colOff>304800</xdr:colOff>
      <xdr:row>12</xdr:row>
      <xdr:rowOff>57150</xdr:rowOff>
    </xdr:from>
    <xdr:to>
      <xdr:col>7</xdr:col>
      <xdr:colOff>333375</xdr:colOff>
      <xdr:row>13</xdr:row>
      <xdr:rowOff>95250</xdr:rowOff>
    </xdr:to>
    <xdr:sp macro="" textlink="">
      <xdr:nvSpPr>
        <xdr:cNvPr id="17" name="TextBox 16"/>
        <xdr:cNvSpPr txBox="1"/>
      </xdr:nvSpPr>
      <xdr:spPr>
        <a:xfrm>
          <a:off x="2743200" y="2343150"/>
          <a:ext cx="1857375"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Throttle Length (T1)</a:t>
          </a:r>
        </a:p>
      </xdr:txBody>
    </xdr:sp>
    <xdr:clientData/>
  </xdr:twoCellAnchor>
  <xdr:twoCellAnchor>
    <xdr:from>
      <xdr:col>5</xdr:col>
      <xdr:colOff>514350</xdr:colOff>
      <xdr:row>8</xdr:row>
      <xdr:rowOff>38100</xdr:rowOff>
    </xdr:from>
    <xdr:to>
      <xdr:col>12</xdr:col>
      <xdr:colOff>47625</xdr:colOff>
      <xdr:row>8</xdr:row>
      <xdr:rowOff>66675</xdr:rowOff>
    </xdr:to>
    <xdr:cxnSp macro="">
      <xdr:nvCxnSpPr>
        <xdr:cNvPr id="19" name="Straight Connector 18"/>
        <xdr:cNvCxnSpPr/>
      </xdr:nvCxnSpPr>
      <xdr:spPr>
        <a:xfrm>
          <a:off x="3562350" y="1562100"/>
          <a:ext cx="3800475" cy="28575"/>
        </a:xfrm>
        <a:prstGeom prst="line">
          <a:avLst/>
        </a:prstGeom>
        <a:ln w="28575">
          <a:prstDash val="sysDot"/>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123825</xdr:colOff>
      <xdr:row>12</xdr:row>
      <xdr:rowOff>76200</xdr:rowOff>
    </xdr:from>
    <xdr:to>
      <xdr:col>4</xdr:col>
      <xdr:colOff>257175</xdr:colOff>
      <xdr:row>13</xdr:row>
      <xdr:rowOff>19050</xdr:rowOff>
    </xdr:to>
    <xdr:sp macro="" textlink="">
      <xdr:nvSpPr>
        <xdr:cNvPr id="20" name="Oval 19"/>
        <xdr:cNvSpPr/>
      </xdr:nvSpPr>
      <xdr:spPr>
        <a:xfrm>
          <a:off x="2562225" y="2362200"/>
          <a:ext cx="133350" cy="13335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152400</xdr:colOff>
      <xdr:row>4</xdr:row>
      <xdr:rowOff>95250</xdr:rowOff>
    </xdr:from>
    <xdr:to>
      <xdr:col>4</xdr:col>
      <xdr:colOff>190500</xdr:colOff>
      <xdr:row>12</xdr:row>
      <xdr:rowOff>76200</xdr:rowOff>
    </xdr:to>
    <xdr:cxnSp macro="">
      <xdr:nvCxnSpPr>
        <xdr:cNvPr id="22" name="Straight Connector 21"/>
        <xdr:cNvCxnSpPr>
          <a:endCxn id="20" idx="0"/>
        </xdr:cNvCxnSpPr>
      </xdr:nvCxnSpPr>
      <xdr:spPr>
        <a:xfrm>
          <a:off x="2590800" y="857250"/>
          <a:ext cx="38100" cy="1504950"/>
        </a:xfrm>
        <a:prstGeom prst="line">
          <a:avLst/>
        </a:prstGeom>
        <a:ln w="28575"/>
      </xdr:spPr>
      <xdr:style>
        <a:lnRef idx="1">
          <a:schemeClr val="accent2"/>
        </a:lnRef>
        <a:fillRef idx="0">
          <a:schemeClr val="accent2"/>
        </a:fillRef>
        <a:effectRef idx="0">
          <a:schemeClr val="accent2"/>
        </a:effectRef>
        <a:fontRef idx="minor">
          <a:schemeClr val="tx1"/>
        </a:fontRef>
      </xdr:style>
    </xdr:cxnSp>
    <xdr:clientData/>
  </xdr:twoCellAnchor>
  <xdr:oneCellAnchor>
    <xdr:from>
      <xdr:col>9</xdr:col>
      <xdr:colOff>447675</xdr:colOff>
      <xdr:row>7</xdr:row>
      <xdr:rowOff>114300</xdr:rowOff>
    </xdr:from>
    <xdr:ext cx="546432" cy="264560"/>
    <xdr:sp macro="" textlink="">
      <xdr:nvSpPr>
        <xdr:cNvPr id="23" name="TextBox 22"/>
        <xdr:cNvSpPr txBox="1"/>
      </xdr:nvSpPr>
      <xdr:spPr>
        <a:xfrm>
          <a:off x="5934075" y="1447800"/>
          <a:ext cx="54643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CABLE</a:t>
          </a:r>
        </a:p>
      </xdr:txBody>
    </xdr:sp>
    <xdr:clientData/>
  </xdr:oneCellAnchor>
  <xdr:oneCellAnchor>
    <xdr:from>
      <xdr:col>4</xdr:col>
      <xdr:colOff>28410</xdr:colOff>
      <xdr:row>5</xdr:row>
      <xdr:rowOff>104940</xdr:rowOff>
    </xdr:from>
    <xdr:ext cx="264560" cy="683329"/>
    <xdr:sp macro="" textlink="">
      <xdr:nvSpPr>
        <xdr:cNvPr id="24" name="TextBox 23"/>
        <xdr:cNvSpPr txBox="1"/>
      </xdr:nvSpPr>
      <xdr:spPr>
        <a:xfrm rot="16200000">
          <a:off x="2257425" y="1266825"/>
          <a:ext cx="68332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LINKAGE</a:t>
          </a:r>
        </a:p>
      </xdr:txBody>
    </xdr:sp>
    <xdr:clientData/>
  </xdr:oneCellAnchor>
  <xdr:twoCellAnchor>
    <xdr:from>
      <xdr:col>2</xdr:col>
      <xdr:colOff>390525</xdr:colOff>
      <xdr:row>1</xdr:row>
      <xdr:rowOff>142875</xdr:rowOff>
    </xdr:from>
    <xdr:to>
      <xdr:col>6</xdr:col>
      <xdr:colOff>161925</xdr:colOff>
      <xdr:row>3</xdr:row>
      <xdr:rowOff>142875</xdr:rowOff>
    </xdr:to>
    <xdr:sp macro="" textlink="">
      <xdr:nvSpPr>
        <xdr:cNvPr id="25" name="TextBox 24"/>
        <xdr:cNvSpPr txBox="1"/>
      </xdr:nvSpPr>
      <xdr:spPr>
        <a:xfrm>
          <a:off x="1609725" y="333375"/>
          <a:ext cx="22098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000">
              <a:latin typeface="Aharoni" panose="02010803020104030203" pitchFamily="2" charset="-79"/>
              <a:cs typeface="Aharoni" panose="02010803020104030203" pitchFamily="2" charset="-79"/>
            </a:rPr>
            <a:t>THROTTLE END</a:t>
          </a:r>
        </a:p>
      </xdr:txBody>
    </xdr:sp>
    <xdr:clientData/>
  </xdr:twoCellAnchor>
  <xdr:twoCellAnchor>
    <xdr:from>
      <xdr:col>11</xdr:col>
      <xdr:colOff>95250</xdr:colOff>
      <xdr:row>1</xdr:row>
      <xdr:rowOff>152400</xdr:rowOff>
    </xdr:from>
    <xdr:to>
      <xdr:col>14</xdr:col>
      <xdr:colOff>476250</xdr:colOff>
      <xdr:row>3</xdr:row>
      <xdr:rowOff>152400</xdr:rowOff>
    </xdr:to>
    <xdr:sp macro="" textlink="">
      <xdr:nvSpPr>
        <xdr:cNvPr id="26" name="TextBox 25"/>
        <xdr:cNvSpPr txBox="1"/>
      </xdr:nvSpPr>
      <xdr:spPr>
        <a:xfrm>
          <a:off x="6800850" y="342900"/>
          <a:ext cx="22098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000">
              <a:latin typeface="Aharoni" panose="02010803020104030203" pitchFamily="2" charset="-79"/>
              <a:cs typeface="Aharoni" panose="02010803020104030203" pitchFamily="2" charset="-79"/>
            </a:rPr>
            <a:t>PEDAL END</a:t>
          </a:r>
        </a:p>
      </xdr:txBody>
    </xdr:sp>
    <xdr:clientData/>
  </xdr:twoCellAnchor>
  <xdr:twoCellAnchor>
    <xdr:from>
      <xdr:col>12</xdr:col>
      <xdr:colOff>314325</xdr:colOff>
      <xdr:row>9</xdr:row>
      <xdr:rowOff>95250</xdr:rowOff>
    </xdr:from>
    <xdr:to>
      <xdr:col>12</xdr:col>
      <xdr:colOff>323850</xdr:colOff>
      <xdr:row>15</xdr:row>
      <xdr:rowOff>28575</xdr:rowOff>
    </xdr:to>
    <xdr:cxnSp macro="">
      <xdr:nvCxnSpPr>
        <xdr:cNvPr id="28" name="Straight Connector 27"/>
        <xdr:cNvCxnSpPr/>
      </xdr:nvCxnSpPr>
      <xdr:spPr>
        <a:xfrm>
          <a:off x="7629525" y="1809750"/>
          <a:ext cx="9525" cy="1076325"/>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333375</xdr:colOff>
      <xdr:row>13</xdr:row>
      <xdr:rowOff>66675</xdr:rowOff>
    </xdr:from>
    <xdr:to>
      <xdr:col>13</xdr:col>
      <xdr:colOff>504825</xdr:colOff>
      <xdr:row>15</xdr:row>
      <xdr:rowOff>47625</xdr:rowOff>
    </xdr:to>
    <xdr:cxnSp macro="">
      <xdr:nvCxnSpPr>
        <xdr:cNvPr id="30" name="Straight Connector 29"/>
        <xdr:cNvCxnSpPr/>
      </xdr:nvCxnSpPr>
      <xdr:spPr>
        <a:xfrm flipV="1">
          <a:off x="7648575" y="2543175"/>
          <a:ext cx="781050" cy="361950"/>
        </a:xfrm>
        <a:prstGeom prst="line">
          <a:avLst/>
        </a:prstGeom>
        <a:ln w="28575">
          <a:prstDash val="sysDot"/>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419100</xdr:colOff>
      <xdr:row>14</xdr:row>
      <xdr:rowOff>123825</xdr:rowOff>
    </xdr:from>
    <xdr:ext cx="2331407" cy="264560"/>
    <xdr:sp macro="" textlink="">
      <xdr:nvSpPr>
        <xdr:cNvPr id="31" name="TextBox 30"/>
        <xdr:cNvSpPr txBox="1"/>
      </xdr:nvSpPr>
      <xdr:spPr>
        <a:xfrm>
          <a:off x="7734300" y="2790825"/>
          <a:ext cx="233140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aseline="0"/>
            <a:t>Resulting throttle pedal travel (Pmax)</a:t>
          </a:r>
          <a:endParaRPr lang="en-GB" sz="1100"/>
        </a:p>
      </xdr:txBody>
    </xdr:sp>
    <xdr:clientData/>
  </xdr:oneCellAnchor>
  <xdr:twoCellAnchor>
    <xdr:from>
      <xdr:col>3</xdr:col>
      <xdr:colOff>133350</xdr:colOff>
      <xdr:row>7</xdr:row>
      <xdr:rowOff>38100</xdr:rowOff>
    </xdr:from>
    <xdr:to>
      <xdr:col>3</xdr:col>
      <xdr:colOff>304800</xdr:colOff>
      <xdr:row>12</xdr:row>
      <xdr:rowOff>171450</xdr:rowOff>
    </xdr:to>
    <xdr:sp macro="" textlink="">
      <xdr:nvSpPr>
        <xdr:cNvPr id="33" name="Up-Down Arrow 32"/>
        <xdr:cNvSpPr/>
      </xdr:nvSpPr>
      <xdr:spPr>
        <a:xfrm>
          <a:off x="1962150" y="1371600"/>
          <a:ext cx="171450" cy="1085850"/>
        </a:xfrm>
        <a:prstGeom prst="up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219075</xdr:colOff>
      <xdr:row>7</xdr:row>
      <xdr:rowOff>38100</xdr:rowOff>
    </xdr:from>
    <xdr:to>
      <xdr:col>4</xdr:col>
      <xdr:colOff>514350</xdr:colOff>
      <xdr:row>7</xdr:row>
      <xdr:rowOff>38100</xdr:rowOff>
    </xdr:to>
    <xdr:cxnSp macro="">
      <xdr:nvCxnSpPr>
        <xdr:cNvPr id="35" name="Straight Connector 34"/>
        <xdr:cNvCxnSpPr>
          <a:stCxn id="33" idx="0"/>
        </xdr:cNvCxnSpPr>
      </xdr:nvCxnSpPr>
      <xdr:spPr>
        <a:xfrm>
          <a:off x="2047875" y="1371600"/>
          <a:ext cx="904875"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180975</xdr:colOff>
      <xdr:row>12</xdr:row>
      <xdr:rowOff>152400</xdr:rowOff>
    </xdr:from>
    <xdr:to>
      <xdr:col>4</xdr:col>
      <xdr:colOff>476250</xdr:colOff>
      <xdr:row>12</xdr:row>
      <xdr:rowOff>152400</xdr:rowOff>
    </xdr:to>
    <xdr:cxnSp macro="">
      <xdr:nvCxnSpPr>
        <xdr:cNvPr id="36" name="Straight Connector 35"/>
        <xdr:cNvCxnSpPr/>
      </xdr:nvCxnSpPr>
      <xdr:spPr>
        <a:xfrm>
          <a:off x="2009775" y="2438400"/>
          <a:ext cx="904875"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257175</xdr:colOff>
      <xdr:row>7</xdr:row>
      <xdr:rowOff>123825</xdr:rowOff>
    </xdr:from>
    <xdr:to>
      <xdr:col>3</xdr:col>
      <xdr:colOff>161925</xdr:colOff>
      <xdr:row>12</xdr:row>
      <xdr:rowOff>57150</xdr:rowOff>
    </xdr:to>
    <xdr:sp macro="" textlink="">
      <xdr:nvSpPr>
        <xdr:cNvPr id="37" name="TextBox 36"/>
        <xdr:cNvSpPr txBox="1"/>
      </xdr:nvSpPr>
      <xdr:spPr>
        <a:xfrm>
          <a:off x="866775" y="1457325"/>
          <a:ext cx="1123950"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GB" sz="1100"/>
            <a:t>Amount of travel needed for WOT (Tmax)</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O30"/>
  <sheetViews>
    <sheetView tabSelected="1" workbookViewId="0">
      <selection activeCell="E26" sqref="E26:N30"/>
    </sheetView>
  </sheetViews>
  <sheetFormatPr defaultRowHeight="15" x14ac:dyDescent="0.25"/>
  <cols>
    <col min="1" max="1" width="9.140625" style="1"/>
    <col min="9" max="13" width="9.140625" style="1"/>
    <col min="14" max="14" width="11.5703125" style="1" bestFit="1" customWidth="1"/>
    <col min="15" max="16384" width="9.140625" style="1"/>
  </cols>
  <sheetData>
    <row r="18" spans="2:15" ht="15.75" thickBot="1" x14ac:dyDescent="0.3"/>
    <row r="19" spans="2:15" s="4" customFormat="1" ht="49.5" customHeight="1" thickTop="1" thickBot="1" x14ac:dyDescent="0.3">
      <c r="B19" s="3" t="s">
        <v>2</v>
      </c>
      <c r="C19" s="3"/>
      <c r="D19" s="3"/>
      <c r="F19" s="5" t="s">
        <v>1</v>
      </c>
      <c r="G19" s="6">
        <v>50</v>
      </c>
      <c r="H19" s="4" t="s">
        <v>0</v>
      </c>
      <c r="J19" s="3" t="s">
        <v>10</v>
      </c>
      <c r="K19" s="2"/>
      <c r="L19" s="2"/>
      <c r="M19" s="12"/>
      <c r="N19" s="6">
        <v>220</v>
      </c>
      <c r="O19" s="4" t="s">
        <v>0</v>
      </c>
    </row>
    <row r="20" spans="2:15" ht="20.25" customHeight="1" thickTop="1" thickBot="1" x14ac:dyDescent="0.3">
      <c r="B20" s="3" t="s">
        <v>3</v>
      </c>
      <c r="C20" s="3"/>
      <c r="D20" s="3"/>
      <c r="F20" s="5" t="s">
        <v>5</v>
      </c>
      <c r="G20" s="6">
        <v>38</v>
      </c>
      <c r="H20" s="4" t="s">
        <v>0</v>
      </c>
      <c r="J20" s="3" t="s">
        <v>11</v>
      </c>
      <c r="K20" s="7"/>
      <c r="L20" s="7"/>
      <c r="M20" s="11"/>
      <c r="N20" s="6">
        <v>65</v>
      </c>
      <c r="O20" s="13" t="s">
        <v>0</v>
      </c>
    </row>
    <row r="21" spans="2:15" ht="20.25" customHeight="1" thickTop="1" thickBot="1" x14ac:dyDescent="0.3">
      <c r="B21" s="3" t="s">
        <v>4</v>
      </c>
      <c r="C21" s="3"/>
      <c r="D21" s="3"/>
      <c r="F21" s="5" t="s">
        <v>6</v>
      </c>
      <c r="G21" s="6">
        <v>26</v>
      </c>
      <c r="H21" s="4" t="s">
        <v>0</v>
      </c>
      <c r="J21" s="3" t="s">
        <v>12</v>
      </c>
      <c r="K21" s="7"/>
      <c r="L21" s="7"/>
      <c r="M21" s="7"/>
      <c r="N21" s="14">
        <f>(N19/N20)*G23</f>
        <v>115.78947368421052</v>
      </c>
      <c r="O21" s="13" t="s">
        <v>0</v>
      </c>
    </row>
    <row r="22" spans="2:15" ht="24.75" thickTop="1" thickBot="1" x14ac:dyDescent="0.3">
      <c r="B22" s="3" t="s">
        <v>7</v>
      </c>
      <c r="C22" s="3"/>
      <c r="D22" s="3"/>
      <c r="F22" s="5"/>
      <c r="G22" s="8">
        <f>(1/G21)*G20</f>
        <v>1.4615384615384617</v>
      </c>
      <c r="H22" s="4" t="s">
        <v>8</v>
      </c>
      <c r="K22" s="9"/>
      <c r="L22" s="9"/>
      <c r="M22" s="9"/>
    </row>
    <row r="23" spans="2:15" ht="32.25" customHeight="1" thickTop="1" thickBot="1" x14ac:dyDescent="0.3">
      <c r="B23" s="3" t="s">
        <v>9</v>
      </c>
      <c r="C23" s="3"/>
      <c r="D23" s="3"/>
      <c r="G23" s="8">
        <f>G19/G22</f>
        <v>34.210526315789473</v>
      </c>
      <c r="H23" s="10" t="s">
        <v>0</v>
      </c>
      <c r="K23" s="9"/>
      <c r="L23" s="9"/>
      <c r="M23" s="9"/>
    </row>
    <row r="24" spans="2:15" ht="15.75" thickTop="1" x14ac:dyDescent="0.25"/>
    <row r="26" spans="2:15" x14ac:dyDescent="0.25">
      <c r="D26" s="17" t="s">
        <v>13</v>
      </c>
      <c r="E26" s="15" t="s">
        <v>14</v>
      </c>
      <c r="F26" s="16"/>
      <c r="G26" s="16"/>
      <c r="H26" s="16"/>
      <c r="I26" s="16"/>
      <c r="J26" s="16"/>
      <c r="K26" s="16"/>
      <c r="L26" s="16"/>
      <c r="M26" s="16"/>
      <c r="N26" s="16"/>
    </row>
    <row r="27" spans="2:15" x14ac:dyDescent="0.25">
      <c r="E27" s="16"/>
      <c r="F27" s="16"/>
      <c r="G27" s="16"/>
      <c r="H27" s="16"/>
      <c r="I27" s="16"/>
      <c r="J27" s="16"/>
      <c r="K27" s="16"/>
      <c r="L27" s="16"/>
      <c r="M27" s="16"/>
      <c r="N27" s="16"/>
    </row>
    <row r="28" spans="2:15" x14ac:dyDescent="0.25">
      <c r="E28" s="16"/>
      <c r="F28" s="16"/>
      <c r="G28" s="16"/>
      <c r="H28" s="16"/>
      <c r="I28" s="16"/>
      <c r="J28" s="16"/>
      <c r="K28" s="16"/>
      <c r="L28" s="16"/>
      <c r="M28" s="16"/>
      <c r="N28" s="16"/>
    </row>
    <row r="29" spans="2:15" x14ac:dyDescent="0.25">
      <c r="E29" s="16"/>
      <c r="F29" s="16"/>
      <c r="G29" s="16"/>
      <c r="H29" s="16"/>
      <c r="I29" s="16"/>
      <c r="J29" s="16"/>
      <c r="K29" s="16"/>
      <c r="L29" s="16"/>
      <c r="M29" s="16"/>
      <c r="N29" s="16"/>
    </row>
    <row r="30" spans="2:15" x14ac:dyDescent="0.25">
      <c r="E30" s="16"/>
      <c r="F30" s="16"/>
      <c r="G30" s="16"/>
      <c r="H30" s="16"/>
      <c r="I30" s="16"/>
      <c r="J30" s="16"/>
      <c r="K30" s="16"/>
      <c r="L30" s="16"/>
      <c r="M30" s="16"/>
      <c r="N30" s="16"/>
    </row>
  </sheetData>
  <mergeCells count="11">
    <mergeCell ref="J19:M19"/>
    <mergeCell ref="E26:N30"/>
    <mergeCell ref="B23:D23"/>
    <mergeCell ref="K22:M22"/>
    <mergeCell ref="K23:M23"/>
    <mergeCell ref="J21:M21"/>
    <mergeCell ref="J20:M20"/>
    <mergeCell ref="B19:D19"/>
    <mergeCell ref="B20:D20"/>
    <mergeCell ref="B21:D21"/>
    <mergeCell ref="B22:D2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ThrottleLinkageCalculation</vt:lpstr>
    </vt:vector>
  </TitlesOfParts>
  <Company>Hewlett 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Howell</dc:creator>
  <cp:lastModifiedBy>Dan Howell</cp:lastModifiedBy>
  <dcterms:created xsi:type="dcterms:W3CDTF">2018-03-20T16:49:11Z</dcterms:created>
  <dcterms:modified xsi:type="dcterms:W3CDTF">2018-03-21T20:05:21Z</dcterms:modified>
</cp:coreProperties>
</file>